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120" windowHeight="883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Sheet1!$1:$3</definedName>
  </definedNames>
  <calcPr calcId="145621" fullCalcOnLoad="1"/>
</workbook>
</file>

<file path=xl/calcChain.xml><?xml version="1.0" encoding="utf-8"?>
<calcChain xmlns="http://schemas.openxmlformats.org/spreadsheetml/2006/main">
  <c r="D26" i="1" l="1"/>
  <c r="D80" i="1"/>
  <c r="E26" i="1"/>
  <c r="E50" i="1"/>
  <c r="E80" i="1"/>
  <c r="E102" i="1"/>
  <c r="E126" i="1"/>
  <c r="D50" i="1"/>
  <c r="D102" i="1"/>
  <c r="D126" i="1"/>
  <c r="E128" i="1"/>
  <c r="D128" i="1"/>
</calcChain>
</file>

<file path=xl/sharedStrings.xml><?xml version="1.0" encoding="utf-8"?>
<sst xmlns="http://schemas.openxmlformats.org/spreadsheetml/2006/main" count="169" uniqueCount="97">
  <si>
    <t>50/class</t>
  </si>
  <si>
    <t xml:space="preserve">          a = average % attendance at above meetings</t>
  </si>
  <si>
    <t xml:space="preserve">          b = number of above meetings</t>
  </si>
  <si>
    <t xml:space="preserve">          Score = a x b, for example: 20 x 10 = 200 pts</t>
  </si>
  <si>
    <t xml:space="preserve">          Submitted</t>
  </si>
  <si>
    <t xml:space="preserve">          Published</t>
  </si>
  <si>
    <t xml:space="preserve">          Conducting</t>
  </si>
  <si>
    <t xml:space="preserve">          Participating</t>
  </si>
  <si>
    <t>Factor</t>
  </si>
  <si>
    <t>Points</t>
  </si>
  <si>
    <t>Maximum</t>
  </si>
  <si>
    <t>Score</t>
  </si>
  <si>
    <t>100 ea</t>
  </si>
  <si>
    <t>a.</t>
  </si>
  <si>
    <t>b.</t>
  </si>
  <si>
    <t>c.</t>
  </si>
  <si>
    <t>Average percentage of members as of 1 January attending above meetings. For example, 20%</t>
  </si>
  <si>
    <t>Section sponsored workshops or training sessions in those disciplines noted in the ASNE Bylaws. (Not part of regular meetings.)</t>
  </si>
  <si>
    <t>d.</t>
  </si>
  <si>
    <t>Section organizes and conducts local symposium pursuant to the ASNE  Sections Manual. (Not part of regular meetings.)</t>
  </si>
  <si>
    <t>e.</t>
  </si>
  <si>
    <t>Section tour or site visit of a plant, facility, ship or activity.  (Not part of regular meetings.)</t>
  </si>
  <si>
    <r>
      <t xml:space="preserve">1.  </t>
    </r>
    <r>
      <rPr>
        <b/>
        <u/>
        <sz val="10"/>
        <rFont val="Times New Roman"/>
        <family val="1"/>
      </rPr>
      <t>PROGRAM</t>
    </r>
  </si>
  <si>
    <r>
      <t xml:space="preserve">2.  </t>
    </r>
    <r>
      <rPr>
        <b/>
        <u/>
        <sz val="10"/>
        <rFont val="Times New Roman"/>
        <family val="1"/>
      </rPr>
      <t>MEMBERSHIP</t>
    </r>
  </si>
  <si>
    <r>
      <t xml:space="preserve"> 3.  </t>
    </r>
    <r>
      <rPr>
        <b/>
        <u/>
        <sz val="10"/>
        <rFont val="Times New Roman"/>
        <family val="1"/>
      </rPr>
      <t>TECHNICAL ACTIVITIES</t>
    </r>
  </si>
  <si>
    <r>
      <t xml:space="preserve">4.  </t>
    </r>
    <r>
      <rPr>
        <b/>
        <u/>
        <sz val="10"/>
        <rFont val="Times New Roman"/>
        <family val="1"/>
      </rPr>
      <t>PUBLIC RELATIONS AND LIAISON</t>
    </r>
  </si>
  <si>
    <r>
      <t xml:space="preserve">5.  </t>
    </r>
    <r>
      <rPr>
        <b/>
        <u/>
        <sz val="10"/>
        <rFont val="Times New Roman"/>
        <family val="1"/>
      </rPr>
      <t>ADMINISTRATION</t>
    </r>
  </si>
  <si>
    <t>ANNUAL SECTION AWARD POINT SYSTEM AND EVALUATION FORM</t>
  </si>
  <si>
    <t>Section membership meetings with a professional or technical program.</t>
  </si>
  <si>
    <t>500 ea</t>
  </si>
  <si>
    <t>0-500</t>
  </si>
  <si>
    <t>&gt;2000</t>
  </si>
  <si>
    <t>501-1000</t>
  </si>
  <si>
    <t>1001-1500</t>
  </si>
  <si>
    <t>1501-2000</t>
  </si>
  <si>
    <t>f.</t>
  </si>
  <si>
    <t>Section participates in the annual scholarship award program in accordance with Chapter X of the Sections Manual, due by 15 February.</t>
  </si>
  <si>
    <t>g.</t>
  </si>
  <si>
    <t>Combined total attendance at all ASNE Section sponsored functions for the calendar year.</t>
  </si>
  <si>
    <t>h.</t>
  </si>
  <si>
    <t>i.</t>
  </si>
  <si>
    <t>Retention and growth of membership count during the calendar year. Section counts provided by ASNE Memvership Manager by 15 January.  (End Count)/(Start Count) x 500.</t>
  </si>
  <si>
    <t>Percentage of members &lt; 30 years old.  Section count provided by ASNE Membership Manager by 15 January.  (40 points for each percent)</t>
  </si>
  <si>
    <t>Percentage of Sustaining Members.  Section count provided by ASNE Membership Manager by 15 January.  (40 points for each percent)</t>
  </si>
  <si>
    <t>Section member nominated by Section for National ASNE Award.</t>
  </si>
  <si>
    <t>200 ea</t>
  </si>
  <si>
    <t xml:space="preserve">          Bonus if nominee given award.</t>
  </si>
  <si>
    <t>Section member nominated for other National Professional Society Award.</t>
  </si>
  <si>
    <t>Sponsorship of a Student Chapter or group and coordination of their program.</t>
  </si>
  <si>
    <t>Sponsor a successfully chartered new Section/Chapter and provide support during first year of operation.</t>
  </si>
  <si>
    <t>Conduct Section membership survey and publish results to section.</t>
  </si>
  <si>
    <r>
      <t xml:space="preserve">Section members, Section or other other activity sponsors a subscription of the </t>
    </r>
    <r>
      <rPr>
        <i/>
        <sz val="10"/>
        <rFont val="Times New Roman"/>
        <family val="1"/>
      </rPr>
      <t>Naval Engineers Journal</t>
    </r>
    <r>
      <rPr>
        <sz val="10"/>
        <rFont val="Times New Roman"/>
        <family val="1"/>
      </rPr>
      <t xml:space="preserve"> for the Adopt-a-Ship Program, libraries, and colleges/universities.</t>
    </r>
  </si>
  <si>
    <t>25 ea</t>
  </si>
  <si>
    <t>j.</t>
  </si>
  <si>
    <t>k.</t>
  </si>
  <si>
    <t>Arrange for courses taught as part of a local continuing education program, or at colleges or universities in the ASNE disciplines. Provide backup.</t>
  </si>
  <si>
    <t>Supply speakers for non-ASNE functions (i.e., civic clubs, universities, high schools or other professional groups.)</t>
  </si>
  <si>
    <t>Perform unique project in an ASNE discipline to solve a military, government or industrial problem.</t>
  </si>
  <si>
    <t>Section member attains registration as a Professional Engineer within state.</t>
  </si>
  <si>
    <r>
      <t xml:space="preserve">Articles submitted and published by Section members for </t>
    </r>
    <r>
      <rPr>
        <i/>
        <sz val="10"/>
        <rFont val="Times New Roman"/>
        <family val="1"/>
      </rPr>
      <t>Naval Engineers Journal</t>
    </r>
    <r>
      <rPr>
        <sz val="10"/>
        <rFont val="Times New Roman"/>
        <family val="1"/>
      </rPr>
      <t>.</t>
    </r>
  </si>
  <si>
    <t>Articles on an ASNE discipline published by Section members in other national journals or magazines.</t>
  </si>
  <si>
    <t>Technical papers presented by members at ASNE Day or other National/Local Symposium.</t>
  </si>
  <si>
    <t>Papers presented at Section meeting and published in the Naval Engineers Journal.  (excluding ASNE Day and symposia papers)</t>
  </si>
  <si>
    <t>Papers presented at other technical meetings by members and published in other professional journals.</t>
  </si>
  <si>
    <t>Science Fair/Student Competition/Student Project.</t>
  </si>
  <si>
    <t>Section organizes and conducts a scholastic mentoring program with local area high schools, trade schools or other student programs.</t>
  </si>
  <si>
    <t>250 ea</t>
  </si>
  <si>
    <t>50 ea</t>
  </si>
  <si>
    <t>400 ea</t>
  </si>
  <si>
    <t>TOTAL  - TECHNICAL ACTIVITIES</t>
  </si>
  <si>
    <t>TOTAL - PROGRAM</t>
  </si>
  <si>
    <t>TOTAL - MEMBERSHIP</t>
  </si>
  <si>
    <t>Press releases presented in local TV or radio media, government messages, professional journals and newspapers for ASNE activities and awards.</t>
  </si>
  <si>
    <t>Certificates of Appreciation or equivalent presented to guest speakers.</t>
  </si>
  <si>
    <t>Public relations letters sent to employers recognizing new Section Officers, new Committee Chairmen, recipients of ASNE awards or other accomplishments of Section members employed by them.</t>
  </si>
  <si>
    <t>Articles and photographs submitted submitted by the Section and published in other professional society, local news section.</t>
  </si>
  <si>
    <t>Joint meeting with other professional society.</t>
  </si>
  <si>
    <t>Display Section Booth with pictures, literature and ASNE applications at Section meetings, symposiums or other appropriate occasions.</t>
  </si>
  <si>
    <t>Distribution of Section newsletter to local members prior to meetings.</t>
  </si>
  <si>
    <t>Maintain a section homepage with current Section activities, schedules, and information.</t>
  </si>
  <si>
    <t>TOTAL - PUBLIC RELATIONS AND LIAISON</t>
  </si>
  <si>
    <t>Biographical sketches and ballots mailed to all members for Section election of officers 30 days in advance of election date.</t>
  </si>
  <si>
    <t>List of Section Officers mailed to the ASNE Office within 30 days after election. Due by 1 August.</t>
  </si>
  <si>
    <t>Attendance of Section Chairman and/or designated representative at National Sections Business Meeting.</t>
  </si>
  <si>
    <t>Establish and maintain a Section History.</t>
  </si>
  <si>
    <t>Conduct separate Section Officer or Committee meetings.</t>
  </si>
  <si>
    <t>ASNE Section banner used at meetings or other activities.</t>
  </si>
  <si>
    <t>Contribute ASNE Section funds or voluntary services to other not-for-profit organizations in compliance with ASNE By-Laws.</t>
  </si>
  <si>
    <t>Section member prepares other ASNE document or significant contribution towards improving society not previously accounted for.  Provide details.</t>
  </si>
  <si>
    <r>
      <t xml:space="preserve">Copy of annual audit and budget for new Fiscal Year forwarded to the ASNE Office prior to 15 August. This is an IRS mandatory item as outlined in ASNE By-Laws.  </t>
    </r>
    <r>
      <rPr>
        <i/>
        <sz val="10"/>
        <rFont val="Times New Roman"/>
        <family val="1"/>
      </rPr>
      <t>If this item is not completed on time, a 500 point penalty may be assessed to the Section total score.</t>
    </r>
  </si>
  <si>
    <r>
      <t xml:space="preserve">Distribution of schedule to all local members and </t>
    </r>
    <r>
      <rPr>
        <i/>
        <sz val="10"/>
        <rFont val="Times New Roman"/>
        <family val="1"/>
      </rPr>
      <t>Naval Engineers Journal</t>
    </r>
    <r>
      <rPr>
        <sz val="10"/>
        <rFont val="Times New Roman"/>
        <family val="1"/>
      </rPr>
      <t xml:space="preserve"> by 15 September.</t>
    </r>
  </si>
  <si>
    <t>TOTAL - ADMINISTRATION</t>
  </si>
  <si>
    <t>GRAND TOTAL</t>
  </si>
  <si>
    <r>
      <t xml:space="preserve">Articles and photographs submitted by the Section and published in the </t>
    </r>
    <r>
      <rPr>
        <i/>
        <sz val="10"/>
        <rFont val="Times New Roman"/>
        <family val="1"/>
      </rPr>
      <t xml:space="preserve">Naval Engineers Journal </t>
    </r>
    <r>
      <rPr>
        <sz val="10"/>
        <rFont val="Times New Roman"/>
        <family val="1"/>
      </rPr>
      <t xml:space="preserve">and </t>
    </r>
    <r>
      <rPr>
        <i/>
        <sz val="10"/>
        <rFont val="Times New Roman"/>
        <family val="1"/>
      </rPr>
      <t>ASNET</t>
    </r>
    <r>
      <rPr>
        <sz val="10"/>
        <rFont val="Times New Roman"/>
        <family val="1"/>
      </rPr>
      <t xml:space="preserve"> Section News.</t>
    </r>
  </si>
  <si>
    <t> Galway, Robert J CIV NSWCCD Little Creek, 832</t>
  </si>
  <si>
    <t>presented at ASNE Day 2015</t>
  </si>
  <si>
    <t>Papers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</si>
</sst>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Times New Roman"/>
    </font>
    <font>
      <b/>
      <u/>
      <sz val="12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i/>
      <sz val="10"/>
      <name val="Times New Roman"/>
      <family val="1"/>
    </font>
    <font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top"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/>
    <xf numFmtId="3" fontId="2" fillId="0" borderId="0" xfId="0" applyNumberFormat="1" applyFont="1" applyAlignment="1"/>
    <xf numFmtId="3" fontId="2" fillId="0" borderId="1" xfId="0" applyNumberFormat="1" applyFont="1" applyBorder="1" applyAlignment="1"/>
    <xf numFmtId="3" fontId="1" fillId="0" borderId="0" xfId="0" applyNumberFormat="1" applyFont="1" applyAlignment="1"/>
    <xf numFmtId="49" fontId="2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/>
    <xf numFmtId="0" fontId="5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zoomScaleNormal="100" workbookViewId="0">
      <pane ySplit="2" topLeftCell="A3" activePane="bottomLeft" state="frozen"/>
      <selection pane="bottomLeft" sqref="A1:E1"/>
    </sheetView>
  </sheetViews>
  <sheetFormatPr defaultRowHeight="12.75" x14ac:dyDescent="0.2"/>
  <cols>
    <col min="1" max="1" width="4.5" style="3" customWidth="1"/>
    <col min="2" max="2" width="72.6640625" style="1" customWidth="1"/>
    <col min="3" max="3" width="10" style="4" customWidth="1"/>
    <col min="4" max="4" width="10" style="14" customWidth="1"/>
    <col min="5" max="5" width="10.83203125" style="14" customWidth="1"/>
    <col min="6" max="16384" width="9.33203125" style="13"/>
  </cols>
  <sheetData>
    <row r="1" spans="1:5" ht="27" customHeight="1" x14ac:dyDescent="0.25">
      <c r="A1" s="21" t="s">
        <v>27</v>
      </c>
      <c r="B1" s="21"/>
      <c r="C1" s="21"/>
      <c r="D1" s="21"/>
      <c r="E1" s="21"/>
    </row>
    <row r="2" spans="1:5" s="8" customFormat="1" x14ac:dyDescent="0.2">
      <c r="A2" s="5"/>
      <c r="B2" s="2" t="s">
        <v>8</v>
      </c>
      <c r="C2" s="6" t="s">
        <v>9</v>
      </c>
      <c r="D2" s="7" t="s">
        <v>10</v>
      </c>
      <c r="E2" s="7" t="s">
        <v>11</v>
      </c>
    </row>
    <row r="3" spans="1:5" ht="10.5" customHeight="1" x14ac:dyDescent="0.2"/>
    <row r="4" spans="1:5" x14ac:dyDescent="0.2">
      <c r="A4" s="9" t="s">
        <v>22</v>
      </c>
    </row>
    <row r="5" spans="1:5" x14ac:dyDescent="0.2">
      <c r="A5" s="3" t="s">
        <v>13</v>
      </c>
      <c r="B5" s="1" t="s">
        <v>28</v>
      </c>
      <c r="C5" s="4" t="s">
        <v>12</v>
      </c>
      <c r="D5" s="14">
        <v>1000</v>
      </c>
      <c r="E5" s="15"/>
    </row>
    <row r="6" spans="1:5" ht="10.5" customHeight="1" x14ac:dyDescent="0.2"/>
    <row r="7" spans="1:5" ht="25.5" x14ac:dyDescent="0.2">
      <c r="A7" s="3" t="s">
        <v>14</v>
      </c>
      <c r="B7" s="1" t="s">
        <v>16</v>
      </c>
      <c r="D7" s="14">
        <v>1000</v>
      </c>
      <c r="E7" s="15"/>
    </row>
    <row r="8" spans="1:5" x14ac:dyDescent="0.2">
      <c r="B8" s="13" t="s">
        <v>1</v>
      </c>
    </row>
    <row r="9" spans="1:5" x14ac:dyDescent="0.2">
      <c r="B9" s="13" t="s">
        <v>2</v>
      </c>
    </row>
    <row r="10" spans="1:5" x14ac:dyDescent="0.2">
      <c r="B10" s="13" t="s">
        <v>3</v>
      </c>
    </row>
    <row r="11" spans="1:5" ht="10.5" customHeight="1" x14ac:dyDescent="0.2"/>
    <row r="12" spans="1:5" ht="25.5" x14ac:dyDescent="0.2">
      <c r="A12" s="3" t="s">
        <v>15</v>
      </c>
      <c r="B12" s="1" t="s">
        <v>17</v>
      </c>
      <c r="C12" s="4" t="s">
        <v>0</v>
      </c>
      <c r="D12" s="14">
        <v>500</v>
      </c>
      <c r="E12" s="15"/>
    </row>
    <row r="13" spans="1:5" ht="10.5" customHeight="1" x14ac:dyDescent="0.2"/>
    <row r="14" spans="1:5" ht="25.5" x14ac:dyDescent="0.2">
      <c r="A14" s="3" t="s">
        <v>18</v>
      </c>
      <c r="B14" s="1" t="s">
        <v>19</v>
      </c>
      <c r="C14" s="4" t="s">
        <v>29</v>
      </c>
      <c r="D14" s="14">
        <v>1000</v>
      </c>
      <c r="E14" s="15"/>
    </row>
    <row r="15" spans="1:5" ht="10.5" customHeight="1" x14ac:dyDescent="0.2"/>
    <row r="16" spans="1:5" ht="25.5" x14ac:dyDescent="0.2">
      <c r="A16" s="3" t="s">
        <v>20</v>
      </c>
      <c r="B16" s="1" t="s">
        <v>21</v>
      </c>
      <c r="C16" s="4" t="s">
        <v>12</v>
      </c>
      <c r="D16" s="14">
        <v>400</v>
      </c>
      <c r="E16" s="15"/>
    </row>
    <row r="17" spans="1:5" ht="10.5" customHeight="1" x14ac:dyDescent="0.2"/>
    <row r="18" spans="1:5" ht="25.5" x14ac:dyDescent="0.2">
      <c r="A18" s="3" t="s">
        <v>35</v>
      </c>
      <c r="B18" s="1" t="s">
        <v>36</v>
      </c>
      <c r="C18" s="4" t="s">
        <v>29</v>
      </c>
      <c r="D18" s="14">
        <v>500</v>
      </c>
      <c r="E18" s="15"/>
    </row>
    <row r="19" spans="1:5" ht="10.5" customHeight="1" x14ac:dyDescent="0.2"/>
    <row r="20" spans="1:5" ht="25.5" x14ac:dyDescent="0.2">
      <c r="A20" s="3" t="s">
        <v>37</v>
      </c>
      <c r="B20" s="1" t="s">
        <v>38</v>
      </c>
      <c r="C20" s="4" t="s">
        <v>30</v>
      </c>
      <c r="D20" s="14">
        <v>100</v>
      </c>
      <c r="E20" s="15"/>
    </row>
    <row r="21" spans="1:5" x14ac:dyDescent="0.2">
      <c r="C21" s="4" t="s">
        <v>32</v>
      </c>
      <c r="D21" s="14">
        <v>200</v>
      </c>
      <c r="E21" s="15"/>
    </row>
    <row r="22" spans="1:5" x14ac:dyDescent="0.2">
      <c r="C22" s="4" t="s">
        <v>33</v>
      </c>
      <c r="D22" s="14">
        <v>300</v>
      </c>
      <c r="E22" s="15"/>
    </row>
    <row r="23" spans="1:5" x14ac:dyDescent="0.2">
      <c r="C23" s="4" t="s">
        <v>34</v>
      </c>
      <c r="D23" s="14">
        <v>400</v>
      </c>
      <c r="E23" s="15"/>
    </row>
    <row r="24" spans="1:5" x14ac:dyDescent="0.2">
      <c r="C24" s="4" t="s">
        <v>31</v>
      </c>
      <c r="D24" s="14">
        <v>500</v>
      </c>
      <c r="E24" s="15"/>
    </row>
    <row r="25" spans="1:5" ht="10.5" customHeight="1" x14ac:dyDescent="0.2"/>
    <row r="26" spans="1:5" x14ac:dyDescent="0.2">
      <c r="B26" s="10" t="s">
        <v>70</v>
      </c>
      <c r="C26" s="17"/>
      <c r="D26" s="18">
        <f>D5+D7+D12+D14+D16+D18+D24</f>
        <v>4900</v>
      </c>
      <c r="E26" s="18">
        <f>SUM(E5:E24)</f>
        <v>0</v>
      </c>
    </row>
    <row r="27" spans="1:5" ht="10.5" customHeight="1" x14ac:dyDescent="0.2"/>
    <row r="28" spans="1:5" x14ac:dyDescent="0.2">
      <c r="A28" s="9" t="s">
        <v>23</v>
      </c>
    </row>
    <row r="29" spans="1:5" ht="10.5" customHeight="1" x14ac:dyDescent="0.2"/>
    <row r="30" spans="1:5" ht="38.25" x14ac:dyDescent="0.2">
      <c r="A30" s="3" t="s">
        <v>13</v>
      </c>
      <c r="B30" s="1" t="s">
        <v>41</v>
      </c>
      <c r="D30" s="14">
        <v>2000</v>
      </c>
      <c r="E30" s="15"/>
    </row>
    <row r="31" spans="1:5" ht="10.5" customHeight="1" x14ac:dyDescent="0.2"/>
    <row r="32" spans="1:5" ht="25.5" x14ac:dyDescent="0.2">
      <c r="A32" s="3" t="s">
        <v>14</v>
      </c>
      <c r="B32" s="1" t="s">
        <v>42</v>
      </c>
      <c r="D32" s="14">
        <v>2000</v>
      </c>
      <c r="E32" s="15"/>
    </row>
    <row r="33" spans="1:5" ht="10.5" customHeight="1" x14ac:dyDescent="0.2"/>
    <row r="34" spans="1:5" ht="25.5" x14ac:dyDescent="0.2">
      <c r="A34" s="3" t="s">
        <v>15</v>
      </c>
      <c r="B34" s="1" t="s">
        <v>43</v>
      </c>
      <c r="D34" s="14">
        <v>2000</v>
      </c>
      <c r="E34" s="15"/>
    </row>
    <row r="35" spans="1:5" ht="10.5" customHeight="1" x14ac:dyDescent="0.2"/>
    <row r="36" spans="1:5" x14ac:dyDescent="0.2">
      <c r="A36" s="3" t="s">
        <v>18</v>
      </c>
      <c r="B36" s="1" t="s">
        <v>44</v>
      </c>
      <c r="C36" s="4" t="s">
        <v>45</v>
      </c>
      <c r="D36" s="14">
        <v>400</v>
      </c>
      <c r="E36" s="15"/>
    </row>
    <row r="37" spans="1:5" x14ac:dyDescent="0.2">
      <c r="B37" s="11" t="s">
        <v>46</v>
      </c>
      <c r="C37" s="4" t="s">
        <v>45</v>
      </c>
      <c r="D37" s="14">
        <v>400</v>
      </c>
      <c r="E37" s="15"/>
    </row>
    <row r="38" spans="1:5" ht="10.5" customHeight="1" x14ac:dyDescent="0.2"/>
    <row r="39" spans="1:5" x14ac:dyDescent="0.2">
      <c r="A39" s="3" t="s">
        <v>20</v>
      </c>
      <c r="B39" s="1" t="s">
        <v>47</v>
      </c>
      <c r="C39" s="4" t="s">
        <v>45</v>
      </c>
      <c r="D39" s="14">
        <v>400</v>
      </c>
      <c r="E39" s="15"/>
    </row>
    <row r="40" spans="1:5" x14ac:dyDescent="0.2">
      <c r="B40" s="11" t="s">
        <v>46</v>
      </c>
      <c r="C40" s="4" t="s">
        <v>45</v>
      </c>
      <c r="D40" s="14">
        <v>400</v>
      </c>
      <c r="E40" s="15"/>
    </row>
    <row r="41" spans="1:5" ht="10.5" customHeight="1" x14ac:dyDescent="0.2"/>
    <row r="42" spans="1:5" ht="12.75" customHeight="1" x14ac:dyDescent="0.2">
      <c r="A42" s="3" t="s">
        <v>35</v>
      </c>
      <c r="B42" s="1" t="s">
        <v>48</v>
      </c>
      <c r="C42" s="4" t="s">
        <v>66</v>
      </c>
      <c r="D42" s="14">
        <v>1000</v>
      </c>
      <c r="E42" s="15"/>
    </row>
    <row r="43" spans="1:5" ht="10.5" customHeight="1" x14ac:dyDescent="0.2"/>
    <row r="44" spans="1:5" ht="25.5" x14ac:dyDescent="0.2">
      <c r="A44" s="3" t="s">
        <v>37</v>
      </c>
      <c r="B44" s="1" t="s">
        <v>49</v>
      </c>
      <c r="C44" s="4" t="s">
        <v>45</v>
      </c>
      <c r="D44" s="14">
        <v>400</v>
      </c>
      <c r="E44" s="15"/>
    </row>
    <row r="45" spans="1:5" ht="10.5" customHeight="1" x14ac:dyDescent="0.2"/>
    <row r="46" spans="1:5" x14ac:dyDescent="0.2">
      <c r="A46" s="3" t="s">
        <v>39</v>
      </c>
      <c r="B46" s="1" t="s">
        <v>50</v>
      </c>
      <c r="C46" s="4" t="s">
        <v>12</v>
      </c>
      <c r="D46" s="14">
        <v>100</v>
      </c>
      <c r="E46" s="15"/>
    </row>
    <row r="47" spans="1:5" ht="10.5" customHeight="1" x14ac:dyDescent="0.2"/>
    <row r="48" spans="1:5" ht="38.25" x14ac:dyDescent="0.2">
      <c r="A48" s="3" t="s">
        <v>40</v>
      </c>
      <c r="B48" s="1" t="s">
        <v>51</v>
      </c>
      <c r="C48" s="4" t="s">
        <v>52</v>
      </c>
      <c r="D48" s="14">
        <v>200</v>
      </c>
      <c r="E48" s="15"/>
    </row>
    <row r="49" spans="1:5" ht="10.5" customHeight="1" x14ac:dyDescent="0.2"/>
    <row r="50" spans="1:5" x14ac:dyDescent="0.2">
      <c r="B50" s="10" t="s">
        <v>71</v>
      </c>
      <c r="C50" s="17"/>
      <c r="D50" s="18">
        <f>SUM(D30:D48)</f>
        <v>9300</v>
      </c>
      <c r="E50" s="18">
        <f>SUM(E30:E48)</f>
        <v>0</v>
      </c>
    </row>
    <row r="51" spans="1:5" ht="10.5" customHeight="1" x14ac:dyDescent="0.2"/>
    <row r="52" spans="1:5" x14ac:dyDescent="0.2">
      <c r="A52" s="9" t="s">
        <v>24</v>
      </c>
    </row>
    <row r="53" spans="1:5" ht="10.5" customHeight="1" x14ac:dyDescent="0.2"/>
    <row r="54" spans="1:5" ht="25.5" x14ac:dyDescent="0.2">
      <c r="A54" s="3" t="s">
        <v>13</v>
      </c>
      <c r="B54" s="1" t="s">
        <v>55</v>
      </c>
      <c r="C54" s="4" t="s">
        <v>66</v>
      </c>
      <c r="D54" s="14">
        <v>2000</v>
      </c>
      <c r="E54" s="15"/>
    </row>
    <row r="55" spans="1:5" ht="10.5" customHeight="1" x14ac:dyDescent="0.2"/>
    <row r="56" spans="1:5" ht="25.5" x14ac:dyDescent="0.2">
      <c r="A56" s="3" t="s">
        <v>14</v>
      </c>
      <c r="B56" s="1" t="s">
        <v>56</v>
      </c>
      <c r="C56" s="4" t="s">
        <v>67</v>
      </c>
      <c r="D56" s="14">
        <v>200</v>
      </c>
      <c r="E56" s="15"/>
    </row>
    <row r="57" spans="1:5" ht="10.5" customHeight="1" x14ac:dyDescent="0.2"/>
    <row r="58" spans="1:5" ht="25.5" x14ac:dyDescent="0.2">
      <c r="A58" s="3" t="s">
        <v>15</v>
      </c>
      <c r="B58" s="1" t="s">
        <v>57</v>
      </c>
      <c r="C58" s="4" t="s">
        <v>45</v>
      </c>
      <c r="D58" s="14">
        <v>200</v>
      </c>
      <c r="E58" s="15"/>
    </row>
    <row r="59" spans="1:5" ht="10.5" customHeight="1" x14ac:dyDescent="0.2"/>
    <row r="60" spans="1:5" x14ac:dyDescent="0.2">
      <c r="A60" s="3" t="s">
        <v>18</v>
      </c>
      <c r="B60" s="1" t="s">
        <v>58</v>
      </c>
      <c r="C60" s="4" t="s">
        <v>12</v>
      </c>
      <c r="D60" s="14">
        <v>500</v>
      </c>
      <c r="E60" s="15"/>
    </row>
    <row r="61" spans="1:5" ht="10.5" customHeight="1" x14ac:dyDescent="0.2"/>
    <row r="62" spans="1:5" ht="25.5" x14ac:dyDescent="0.2">
      <c r="A62" s="3" t="s">
        <v>20</v>
      </c>
      <c r="B62" s="1" t="s">
        <v>59</v>
      </c>
    </row>
    <row r="63" spans="1:5" x14ac:dyDescent="0.2">
      <c r="B63" s="13" t="s">
        <v>4</v>
      </c>
      <c r="C63" s="4" t="s">
        <v>12</v>
      </c>
      <c r="D63" s="14">
        <v>500</v>
      </c>
      <c r="E63" s="15"/>
    </row>
    <row r="64" spans="1:5" x14ac:dyDescent="0.2">
      <c r="B64" s="13" t="s">
        <v>5</v>
      </c>
      <c r="C64" s="4" t="s">
        <v>68</v>
      </c>
      <c r="D64" s="14">
        <v>800</v>
      </c>
      <c r="E64" s="15"/>
    </row>
    <row r="65" spans="1:5" ht="10.5" customHeight="1" x14ac:dyDescent="0.2"/>
    <row r="66" spans="1:5" ht="25.5" x14ac:dyDescent="0.2">
      <c r="A66" s="3" t="s">
        <v>35</v>
      </c>
      <c r="B66" s="1" t="s">
        <v>60</v>
      </c>
      <c r="C66" s="4" t="s">
        <v>45</v>
      </c>
      <c r="D66" s="14">
        <v>1000</v>
      </c>
      <c r="E66" s="15"/>
    </row>
    <row r="67" spans="1:5" ht="10.5" customHeight="1" x14ac:dyDescent="0.2"/>
    <row r="68" spans="1:5" ht="25.5" x14ac:dyDescent="0.2">
      <c r="A68" s="3" t="s">
        <v>37</v>
      </c>
      <c r="B68" s="1" t="s">
        <v>61</v>
      </c>
      <c r="C68" s="4" t="s">
        <v>66</v>
      </c>
      <c r="D68" s="14">
        <v>1000</v>
      </c>
      <c r="E68" s="15"/>
    </row>
    <row r="69" spans="1:5" ht="10.5" customHeight="1" x14ac:dyDescent="0.2"/>
    <row r="70" spans="1:5" ht="25.5" x14ac:dyDescent="0.2">
      <c r="A70" s="3" t="s">
        <v>39</v>
      </c>
      <c r="B70" s="1" t="s">
        <v>62</v>
      </c>
      <c r="C70" s="4" t="s">
        <v>29</v>
      </c>
      <c r="D70" s="14">
        <v>1000</v>
      </c>
      <c r="E70" s="15"/>
    </row>
    <row r="71" spans="1:5" ht="10.5" customHeight="1" x14ac:dyDescent="0.2"/>
    <row r="72" spans="1:5" ht="25.5" x14ac:dyDescent="0.2">
      <c r="A72" s="3" t="s">
        <v>40</v>
      </c>
      <c r="B72" s="1" t="s">
        <v>63</v>
      </c>
      <c r="C72" s="4" t="s">
        <v>66</v>
      </c>
      <c r="D72" s="14">
        <v>1000</v>
      </c>
      <c r="E72" s="15"/>
    </row>
    <row r="73" spans="1:5" ht="10.5" customHeight="1" x14ac:dyDescent="0.2"/>
    <row r="74" spans="1:5" x14ac:dyDescent="0.2">
      <c r="A74" s="3" t="s">
        <v>53</v>
      </c>
      <c r="B74" s="1" t="s">
        <v>64</v>
      </c>
    </row>
    <row r="75" spans="1:5" x14ac:dyDescent="0.2">
      <c r="B75" s="13" t="s">
        <v>6</v>
      </c>
      <c r="C75" s="4" t="s">
        <v>29</v>
      </c>
      <c r="D75" s="14">
        <v>500</v>
      </c>
      <c r="E75" s="15"/>
    </row>
    <row r="76" spans="1:5" x14ac:dyDescent="0.2">
      <c r="B76" s="13" t="s">
        <v>7</v>
      </c>
      <c r="C76" s="4" t="s">
        <v>12</v>
      </c>
      <c r="D76" s="14">
        <v>300</v>
      </c>
      <c r="E76" s="15"/>
    </row>
    <row r="77" spans="1:5" ht="10.5" customHeight="1" x14ac:dyDescent="0.2"/>
    <row r="78" spans="1:5" ht="25.5" x14ac:dyDescent="0.2">
      <c r="A78" s="3" t="s">
        <v>54</v>
      </c>
      <c r="B78" s="1" t="s">
        <v>65</v>
      </c>
      <c r="C78" s="4" t="s">
        <v>12</v>
      </c>
      <c r="D78" s="14">
        <v>300</v>
      </c>
      <c r="E78" s="15"/>
    </row>
    <row r="79" spans="1:5" ht="10.5" customHeight="1" x14ac:dyDescent="0.2"/>
    <row r="80" spans="1:5" x14ac:dyDescent="0.2">
      <c r="B80" s="10" t="s">
        <v>69</v>
      </c>
      <c r="C80" s="17"/>
      <c r="D80" s="18">
        <f>SUM(D54:D79)</f>
        <v>9300</v>
      </c>
      <c r="E80" s="18">
        <f>SUM(E54:E78)</f>
        <v>0</v>
      </c>
    </row>
    <row r="81" spans="1:4" ht="10.5" customHeight="1" x14ac:dyDescent="0.2"/>
    <row r="82" spans="1:4" x14ac:dyDescent="0.2">
      <c r="A82" s="9" t="s">
        <v>25</v>
      </c>
    </row>
    <row r="83" spans="1:4" ht="10.5" customHeight="1" x14ac:dyDescent="0.2"/>
    <row r="84" spans="1:4" ht="25.5" x14ac:dyDescent="0.2">
      <c r="A84" s="3" t="s">
        <v>13</v>
      </c>
      <c r="B84" s="1" t="s">
        <v>72</v>
      </c>
      <c r="C84" s="4" t="s">
        <v>67</v>
      </c>
      <c r="D84" s="14">
        <v>500</v>
      </c>
    </row>
    <row r="85" spans="1:4" ht="10.5" customHeight="1" x14ac:dyDescent="0.2"/>
    <row r="86" spans="1:4" x14ac:dyDescent="0.2">
      <c r="A86" s="3" t="s">
        <v>14</v>
      </c>
      <c r="B86" s="1" t="s">
        <v>73</v>
      </c>
      <c r="C86" s="4" t="s">
        <v>52</v>
      </c>
      <c r="D86" s="14">
        <v>300</v>
      </c>
    </row>
    <row r="87" spans="1:4" ht="10.5" customHeight="1" x14ac:dyDescent="0.2"/>
    <row r="88" spans="1:4" ht="38.25" x14ac:dyDescent="0.2">
      <c r="A88" s="3" t="s">
        <v>15</v>
      </c>
      <c r="B88" s="1" t="s">
        <v>74</v>
      </c>
      <c r="C88" s="4" t="s">
        <v>67</v>
      </c>
      <c r="D88" s="14">
        <v>500</v>
      </c>
    </row>
    <row r="89" spans="1:4" ht="10.5" customHeight="1" x14ac:dyDescent="0.2"/>
    <row r="90" spans="1:4" ht="25.5" x14ac:dyDescent="0.2">
      <c r="A90" s="3" t="s">
        <v>18</v>
      </c>
      <c r="B90" s="1" t="s">
        <v>93</v>
      </c>
      <c r="C90" s="4" t="s">
        <v>12</v>
      </c>
      <c r="D90" s="14">
        <v>600</v>
      </c>
    </row>
    <row r="91" spans="1:4" ht="10.5" customHeight="1" x14ac:dyDescent="0.2"/>
    <row r="92" spans="1:4" ht="25.5" x14ac:dyDescent="0.2">
      <c r="A92" s="3" t="s">
        <v>20</v>
      </c>
      <c r="B92" s="1" t="s">
        <v>75</v>
      </c>
      <c r="C92" s="4" t="s">
        <v>12</v>
      </c>
      <c r="D92" s="14">
        <v>300</v>
      </c>
    </row>
    <row r="93" spans="1:4" ht="10.5" customHeight="1" x14ac:dyDescent="0.2"/>
    <row r="94" spans="1:4" x14ac:dyDescent="0.2">
      <c r="A94" s="3" t="s">
        <v>35</v>
      </c>
      <c r="B94" s="1" t="s">
        <v>76</v>
      </c>
      <c r="C94" s="4" t="s">
        <v>12</v>
      </c>
      <c r="D94" s="14">
        <v>500</v>
      </c>
    </row>
    <row r="95" spans="1:4" ht="10.5" customHeight="1" x14ac:dyDescent="0.2"/>
    <row r="96" spans="1:4" ht="25.5" x14ac:dyDescent="0.2">
      <c r="A96" s="3" t="s">
        <v>37</v>
      </c>
      <c r="B96" s="1" t="s">
        <v>77</v>
      </c>
      <c r="C96" s="4" t="s">
        <v>52</v>
      </c>
      <c r="D96" s="14">
        <v>300</v>
      </c>
    </row>
    <row r="97" spans="1:5" ht="10.5" customHeight="1" x14ac:dyDescent="0.2"/>
    <row r="98" spans="1:5" x14ac:dyDescent="0.2">
      <c r="A98" s="3" t="s">
        <v>39</v>
      </c>
      <c r="B98" s="1" t="s">
        <v>78</v>
      </c>
      <c r="C98" s="4" t="s">
        <v>67</v>
      </c>
      <c r="D98" s="14">
        <v>500</v>
      </c>
    </row>
    <row r="99" spans="1:5" ht="10.5" customHeight="1" x14ac:dyDescent="0.2"/>
    <row r="100" spans="1:5" ht="25.5" x14ac:dyDescent="0.2">
      <c r="A100" s="3" t="s">
        <v>40</v>
      </c>
      <c r="B100" s="1" t="s">
        <v>79</v>
      </c>
      <c r="D100" s="14">
        <v>500</v>
      </c>
    </row>
    <row r="101" spans="1:5" ht="10.5" customHeight="1" x14ac:dyDescent="0.2"/>
    <row r="102" spans="1:5" x14ac:dyDescent="0.2">
      <c r="B102" s="10" t="s">
        <v>80</v>
      </c>
      <c r="C102" s="17"/>
      <c r="D102" s="18">
        <f>D84+D86+D88+D90+D92+D94+D96+D98+D100</f>
        <v>4000</v>
      </c>
      <c r="E102" s="18">
        <f>SUM(E84:E100)</f>
        <v>0</v>
      </c>
    </row>
    <row r="103" spans="1:5" s="8" customFormat="1" x14ac:dyDescent="0.2">
      <c r="A103" s="5"/>
      <c r="B103" s="2"/>
      <c r="C103" s="6"/>
      <c r="D103" s="7"/>
      <c r="E103" s="7"/>
    </row>
    <row r="104" spans="1:5" x14ac:dyDescent="0.2">
      <c r="A104" s="9" t="s">
        <v>26</v>
      </c>
    </row>
    <row r="105" spans="1:5" ht="10.5" customHeight="1" x14ac:dyDescent="0.2"/>
    <row r="106" spans="1:5" ht="25.5" x14ac:dyDescent="0.2">
      <c r="A106" s="3" t="s">
        <v>13</v>
      </c>
      <c r="B106" s="1" t="s">
        <v>81</v>
      </c>
      <c r="C106" s="4" t="s">
        <v>45</v>
      </c>
      <c r="D106" s="14">
        <v>200</v>
      </c>
    </row>
    <row r="107" spans="1:5" ht="10.5" customHeight="1" x14ac:dyDescent="0.2"/>
    <row r="108" spans="1:5" ht="25.5" x14ac:dyDescent="0.2">
      <c r="A108" s="3" t="s">
        <v>14</v>
      </c>
      <c r="B108" s="1" t="s">
        <v>82</v>
      </c>
      <c r="C108" s="4" t="s">
        <v>45</v>
      </c>
      <c r="D108" s="14">
        <v>200</v>
      </c>
    </row>
    <row r="109" spans="1:5" ht="10.5" customHeight="1" x14ac:dyDescent="0.2"/>
    <row r="110" spans="1:5" ht="51" x14ac:dyDescent="0.2">
      <c r="A110" s="3" t="s">
        <v>15</v>
      </c>
      <c r="B110" s="1" t="s">
        <v>89</v>
      </c>
      <c r="C110" s="4" t="s">
        <v>29</v>
      </c>
      <c r="D110" s="14">
        <v>500</v>
      </c>
    </row>
    <row r="111" spans="1:5" ht="10.5" customHeight="1" x14ac:dyDescent="0.2"/>
    <row r="112" spans="1:5" ht="25.5" x14ac:dyDescent="0.2">
      <c r="A112" s="3" t="s">
        <v>18</v>
      </c>
      <c r="B112" s="1" t="s">
        <v>83</v>
      </c>
      <c r="C112" s="4" t="s">
        <v>29</v>
      </c>
      <c r="D112" s="14">
        <v>1000</v>
      </c>
    </row>
    <row r="113" spans="1:5" ht="10.5" customHeight="1" x14ac:dyDescent="0.2"/>
    <row r="114" spans="1:5" x14ac:dyDescent="0.2">
      <c r="A114" s="3" t="s">
        <v>20</v>
      </c>
      <c r="B114" s="1" t="s">
        <v>84</v>
      </c>
      <c r="C114" s="4" t="s">
        <v>12</v>
      </c>
      <c r="D114" s="14">
        <v>100</v>
      </c>
    </row>
    <row r="115" spans="1:5" ht="10.5" customHeight="1" x14ac:dyDescent="0.2"/>
    <row r="116" spans="1:5" x14ac:dyDescent="0.2">
      <c r="A116" s="3" t="s">
        <v>35</v>
      </c>
      <c r="B116" s="1" t="s">
        <v>85</v>
      </c>
      <c r="C116" s="4" t="s">
        <v>52</v>
      </c>
      <c r="D116" s="14">
        <v>400</v>
      </c>
    </row>
    <row r="117" spans="1:5" ht="10.5" customHeight="1" x14ac:dyDescent="0.2"/>
    <row r="118" spans="1:5" x14ac:dyDescent="0.2">
      <c r="A118" s="3" t="s">
        <v>37</v>
      </c>
      <c r="B118" s="1" t="s">
        <v>86</v>
      </c>
      <c r="C118" s="4" t="s">
        <v>52</v>
      </c>
      <c r="D118" s="14">
        <v>400</v>
      </c>
    </row>
    <row r="119" spans="1:5" ht="10.5" customHeight="1" x14ac:dyDescent="0.2"/>
    <row r="120" spans="1:5" ht="25.5" x14ac:dyDescent="0.2">
      <c r="A120" s="3" t="s">
        <v>39</v>
      </c>
      <c r="B120" s="1" t="s">
        <v>90</v>
      </c>
      <c r="C120" s="4" t="s">
        <v>68</v>
      </c>
      <c r="D120" s="14">
        <v>400</v>
      </c>
    </row>
    <row r="121" spans="1:5" ht="10.5" customHeight="1" x14ac:dyDescent="0.2"/>
    <row r="122" spans="1:5" ht="25.5" x14ac:dyDescent="0.2">
      <c r="A122" s="3" t="s">
        <v>40</v>
      </c>
      <c r="B122" s="1" t="s">
        <v>87</v>
      </c>
      <c r="C122" s="4" t="s">
        <v>67</v>
      </c>
      <c r="D122" s="14">
        <v>400</v>
      </c>
    </row>
    <row r="123" spans="1:5" ht="10.5" customHeight="1" x14ac:dyDescent="0.2"/>
    <row r="124" spans="1:5" ht="25.5" x14ac:dyDescent="0.2">
      <c r="A124" s="3" t="s">
        <v>53</v>
      </c>
      <c r="B124" s="1" t="s">
        <v>88</v>
      </c>
      <c r="C124" s="4" t="s">
        <v>66</v>
      </c>
      <c r="D124" s="14">
        <v>500</v>
      </c>
    </row>
    <row r="125" spans="1:5" ht="10.5" customHeight="1" x14ac:dyDescent="0.2"/>
    <row r="126" spans="1:5" x14ac:dyDescent="0.2">
      <c r="B126" s="10" t="s">
        <v>91</v>
      </c>
      <c r="C126" s="17"/>
      <c r="D126" s="18">
        <f>SUM(D106:D124)</f>
        <v>4100</v>
      </c>
      <c r="E126" s="18">
        <f>SUM(E106:E124)</f>
        <v>0</v>
      </c>
    </row>
    <row r="127" spans="1:5" ht="7.5" customHeight="1" x14ac:dyDescent="0.2"/>
    <row r="128" spans="1:5" ht="15.75" x14ac:dyDescent="0.25">
      <c r="B128" s="12" t="s">
        <v>92</v>
      </c>
      <c r="D128" s="16">
        <f>D26+D50+D80+D102+D126</f>
        <v>31600</v>
      </c>
      <c r="E128" s="16">
        <f>E26+E50+E80+E102+E126</f>
        <v>0</v>
      </c>
    </row>
  </sheetData>
  <mergeCells count="1">
    <mergeCell ref="A1:E1"/>
  </mergeCells>
  <phoneticPr fontId="0" type="noConversion"/>
  <pageMargins left="0.24" right="0.24" top="0.36" bottom="0.42" header="0.17" footer="0.22"/>
  <pageSetup orientation="portrait" horizontalDpi="300" verticalDpi="300" r:id="rId1"/>
  <headerFooter alignWithMargins="0">
    <oddFooter>&amp;C&amp;8Page &amp;P of &amp;N&amp;R&amp;8Rev. 2/98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C1" sqref="C1"/>
    </sheetView>
  </sheetViews>
  <sheetFormatPr defaultRowHeight="12.75" x14ac:dyDescent="0.2"/>
  <cols>
    <col min="1" max="1" width="51" bestFit="1" customWidth="1"/>
    <col min="2" max="2" width="30.5" bestFit="1" customWidth="1"/>
  </cols>
  <sheetData>
    <row r="1" spans="1:2" x14ac:dyDescent="0.2">
      <c r="A1" s="20" t="s">
        <v>96</v>
      </c>
    </row>
    <row r="2" spans="1:2" x14ac:dyDescent="0.2">
      <c r="A2" s="19" t="s">
        <v>94</v>
      </c>
      <c r="B2" s="19" t="s">
        <v>95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Sheet1!Print_Titles</vt:lpstr>
    </vt:vector>
  </TitlesOfParts>
  <Company>3755 Jason Ave, Alexandria 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Danny C. Martin</dc:creator>
  <cp:lastModifiedBy>Lon</cp:lastModifiedBy>
  <cp:lastPrinted>2013-10-21T21:01:56Z</cp:lastPrinted>
  <dcterms:created xsi:type="dcterms:W3CDTF">2001-01-31T15:36:43Z</dcterms:created>
  <dcterms:modified xsi:type="dcterms:W3CDTF">2015-07-07T19:59:05Z</dcterms:modified>
</cp:coreProperties>
</file>